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1 - 2022\ΔΕΚΕΜΒΡΙΟΣ 2021\"/>
    </mc:Choice>
  </mc:AlternateContent>
  <bookViews>
    <workbookView xWindow="-120" yWindow="-120" windowWidth="29040" windowHeight="15840" tabRatio="929" activeTab="1"/>
  </bookViews>
  <sheets>
    <sheet name="ΠΡΟΕΔΡΟΙ" sheetId="35" r:id="rId1"/>
    <sheet name="ΠΡΟΕΔΡΟΙ BACKLOG" sheetId="58" r:id="rId2"/>
    <sheet name="ΑΝΩΤΕΡΟΙ" sheetId="50" r:id="rId3"/>
    <sheet name="ΑΝΩΤΕΡΟΙ BACKLOG" sheetId="59" r:id="rId4"/>
    <sheet name="ΜΑΡΙΑ Κ ΛΟΪΖΟΥ" sheetId="51" r:id="rId5"/>
    <sheet name="Λ. ΠΑΣΧΑΛΙΔΗΣ" sheetId="52" r:id="rId6"/>
    <sheet name="Α. ΚΑΡΝΟΥ" sheetId="53" r:id="rId7"/>
    <sheet name="Μ. ΧΡΙΣΤΟΔΟΥΛΟΥ" sheetId="54" r:id="rId8"/>
    <sheet name="ΧΡ. Χ'' ΕΥΤΥΧΙΟΥ" sheetId="55" r:id="rId9"/>
    <sheet name="ΜΥΡΙΑ ΛΟΪΖΟΥ" sheetId="56" r:id="rId10"/>
    <sheet name="ΒΑΣΙΛΗΣ ΛΟΪΖΟΥ" sheetId="57" r:id="rId11"/>
  </sheets>
  <calcPr calcId="162913"/>
</workbook>
</file>

<file path=xl/calcChain.xml><?xml version="1.0" encoding="utf-8"?>
<calcChain xmlns="http://schemas.openxmlformats.org/spreadsheetml/2006/main">
  <c r="I43" i="35" l="1"/>
  <c r="I6" i="55"/>
  <c r="I6" i="52"/>
  <c r="I6" i="51"/>
  <c r="I6" i="59"/>
  <c r="I6" i="58"/>
  <c r="I43" i="58" s="1"/>
  <c r="I6" i="57"/>
  <c r="I6" i="56"/>
  <c r="I6" i="54"/>
  <c r="I6" i="53"/>
  <c r="I6" i="50"/>
  <c r="I43" i="50" s="1"/>
</calcChain>
</file>

<file path=xl/sharedStrings.xml><?xml version="1.0" encoding="utf-8"?>
<sst xmlns="http://schemas.openxmlformats.org/spreadsheetml/2006/main" count="84" uniqueCount="29">
  <si>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</si>
  <si>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</si>
  <si>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</si>
  <si>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</si>
  <si>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Στ. Χατζηγιάννη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</si>
  <si>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</si>
  <si>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Αλ. Παναγιώτου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</si>
  <si>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Χ. Χαραλάμπους Π.Ε.Δ.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</si>
  <si>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</si>
  <si>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</si>
  <si>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</si>
  <si>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</si>
  <si>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</si>
  <si>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</si>
  <si>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-, Αρ. Αιθ.-)</t>
    </r>
  </si>
  <si>
    <r>
      <t xml:space="preserve">Μαρία Κ. Λοϊζου.Ε.Δ.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</si>
  <si>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Πασχαλίδης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</si>
  <si>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Κάρνου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</si>
  <si>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r>
      <t xml:space="preserve">Μ. Χριστοδούλου Ε.Δ. </t>
    </r>
    <r>
      <rPr>
        <u/>
        <sz val="12"/>
        <color theme="1"/>
        <rFont val="Verdana"/>
        <family val="2"/>
        <charset val="161"/>
      </rPr>
      <t>(Κτήριο 2, Ισόγειο, Αρ. Γρ. 33, Αρ. Αιθ.-)</t>
    </r>
  </si>
  <si>
    <r>
      <t xml:space="preserve">Χρ. Χατζηευτυχίου Ε.Δ. </t>
    </r>
    <r>
      <rPr>
        <u/>
        <sz val="12"/>
        <color theme="1"/>
        <rFont val="Verdana"/>
        <family val="2"/>
        <charset val="161"/>
      </rPr>
      <t>(Κτήριο 3, 1ος Όροφος, Αρ. Γρ. 2, Αρ. Αιθ.2)</t>
    </r>
  </si>
  <si>
    <r>
      <t xml:space="preserve">Μύρια Λοϊζου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</si>
  <si>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Βασίλης - Άγγελος Λοϊζου Ε.Δ. </t>
    </r>
    <r>
      <rPr>
        <u/>
        <sz val="12"/>
        <color theme="1"/>
        <rFont val="Verdana"/>
        <family val="2"/>
        <charset val="161"/>
      </rPr>
      <t>(Κτήριο 3, 1ος Όροφος, Αρ. Γρ. -, Αρ. Αιθ.-)</t>
    </r>
  </si>
  <si>
    <r>
      <t xml:space="preserve">Στ. Χριστοδουλίδου - Μέσσιου Π.Ε.Δ. </t>
    </r>
    <r>
      <rPr>
        <u/>
        <sz val="11"/>
        <color theme="1"/>
        <rFont val="Verdana"/>
        <family val="2"/>
      </rPr>
      <t>(Κτήριο 3, 2ος Όροφος, Αρ. Γρ. 4, Αρ. Αιθ.4)</t>
    </r>
  </si>
  <si>
    <t xml:space="preserve">ΚΑΤΑΛΟΓΟΣ  ΑΣΤΙΚΩΝ ΥΠΟΘΕΣΕΩΝ BACKLOG ΟΡΙΣΜΕΝΩΝ ΤΗΝ </t>
  </si>
  <si>
    <t>Ειδικό μητρώο : 5/19</t>
  </si>
  <si>
    <t>Μ. Χριστοδουλου</t>
  </si>
  <si>
    <t>Α. Καρνου</t>
  </si>
  <si>
    <t>Μ. Χριστοδούλου</t>
  </si>
  <si>
    <t>Βασίλης Λοϊζου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</si>
</sst>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1.7"/>
      <color theme="1"/>
      <name val="Verdana"/>
      <family val="2"/>
    </font>
    <font>
      <u/>
      <sz val="11"/>
      <color theme="1"/>
      <name val="Verdana"/>
      <family val="2"/>
    </font>
    <font>
      <b/>
      <u/>
      <sz val="14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8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96E3CA8-584C-4AF9-BF69-458A88A49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36E6C91-7759-4516-B712-0BD63B767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104775</xdr:rowOff>
    </xdr:from>
    <xdr:to>
      <xdr:col>6</xdr:col>
      <xdr:colOff>95250</xdr:colOff>
      <xdr:row>2</xdr:row>
      <xdr:rowOff>152400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E8D2F1E-00B9-4493-B4A0-761BD5ADB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1047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FA88CA2-C66F-40A4-B7FF-F1A92C3DF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88FBBC4-F10C-4F00-B65A-5115295B9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ADCBCE6-1516-449A-BA5E-A836D86A0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684C763-C602-44B0-AD66-348340DA5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530458BC-540F-488D-9EE9-63CB4C2EC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4908F6CF-61AA-4CFD-8E5C-77E805BA5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85"/>
  <sheetViews>
    <sheetView topLeftCell="A7" workbookViewId="0">
      <selection activeCell="C28" sqref="C2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3</v>
      </c>
      <c r="B6" s="15"/>
      <c r="C6" s="15"/>
      <c r="D6" s="15"/>
      <c r="E6" s="15"/>
      <c r="F6" s="15"/>
      <c r="G6" s="15"/>
      <c r="H6" s="15"/>
      <c r="I6" s="16">
        <v>44539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8" t="s">
        <v>4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/>
      <c r="C12" s="5"/>
      <c r="D12" s="5">
        <v>4975</v>
      </c>
      <c r="E12" s="5"/>
      <c r="F12" s="5">
        <v>1883</v>
      </c>
      <c r="G12" s="5">
        <v>1761</v>
      </c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s="7" customFormat="1" ht="18" x14ac:dyDescent="0.25">
      <c r="A24" s="18" t="s">
        <v>6</v>
      </c>
      <c r="B24" s="18"/>
      <c r="C24" s="18"/>
      <c r="D24" s="18"/>
      <c r="E24" s="18"/>
      <c r="F24" s="18"/>
      <c r="G24" s="18"/>
      <c r="H24" s="18"/>
      <c r="I24" s="18"/>
      <c r="J24" s="18"/>
    </row>
    <row r="25" spans="1:10" s="7" customFormat="1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>
        <v>970</v>
      </c>
      <c r="C27" s="5">
        <v>6125</v>
      </c>
      <c r="D27" s="5"/>
      <c r="E27" s="5">
        <v>4764</v>
      </c>
      <c r="F27" s="5"/>
      <c r="G27" s="5">
        <v>2797</v>
      </c>
      <c r="H27" s="5">
        <v>3088</v>
      </c>
      <c r="I27" s="5"/>
      <c r="J27" s="5">
        <v>1702</v>
      </c>
    </row>
    <row r="28" spans="1:10" s="6" customFormat="1" ht="24" customHeight="1" x14ac:dyDescent="0.25">
      <c r="A28" s="5"/>
      <c r="B28" s="5"/>
      <c r="C28" s="5"/>
      <c r="D28" s="5"/>
      <c r="E28" s="5">
        <v>1279</v>
      </c>
      <c r="F28" s="5"/>
      <c r="G28" s="5">
        <v>16</v>
      </c>
      <c r="H28" s="5"/>
      <c r="I28" s="5"/>
      <c r="J28" s="5">
        <v>121</v>
      </c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9" t="s">
        <v>0</v>
      </c>
    </row>
    <row r="39" spans="1:10" s="7" customFormat="1" x14ac:dyDescent="0.25"/>
    <row r="40" spans="1:10" s="7" customFormat="1" x14ac:dyDescent="0.25">
      <c r="A40" s="9" t="s">
        <v>1</v>
      </c>
    </row>
    <row r="41" spans="1:10" s="7" customFormat="1" x14ac:dyDescent="0.25">
      <c r="A41" s="13" t="s">
        <v>2</v>
      </c>
      <c r="B41" s="14"/>
      <c r="C41" s="14"/>
      <c r="D41" s="14"/>
      <c r="E41" s="14"/>
      <c r="F41" s="14"/>
      <c r="G41" s="14"/>
      <c r="H41" s="14"/>
      <c r="I41" s="14"/>
      <c r="J41" s="14"/>
    </row>
    <row r="42" spans="1:10" s="7" customFormat="1" x14ac:dyDescent="0.25">
      <c r="A42" s="9"/>
    </row>
    <row r="43" spans="1:10" s="7" customFormat="1" x14ac:dyDescent="0.25">
      <c r="A43" s="15" t="s">
        <v>3</v>
      </c>
      <c r="B43" s="15"/>
      <c r="C43" s="15"/>
      <c r="D43" s="15"/>
      <c r="E43" s="15"/>
      <c r="F43" s="15"/>
      <c r="G43" s="15"/>
      <c r="H43" s="15"/>
      <c r="I43" s="16">
        <f>I6</f>
        <v>44539</v>
      </c>
      <c r="J43" s="17"/>
    </row>
    <row r="44" spans="1:10" s="7" customFormat="1" ht="15.75" thickBot="1" x14ac:dyDescent="0.3">
      <c r="A44" s="10"/>
      <c r="B44" s="11"/>
      <c r="C44" s="11"/>
      <c r="D44" s="11"/>
      <c r="E44" s="11"/>
      <c r="F44" s="11"/>
      <c r="G44" s="11"/>
      <c r="H44" s="11"/>
      <c r="I44" s="11"/>
      <c r="J44" s="11"/>
    </row>
    <row r="45" spans="1:10" s="7" customFormat="1" ht="15.75" thickTop="1" x14ac:dyDescent="0.25">
      <c r="A45" s="9"/>
    </row>
    <row r="46" spans="1:10" s="7" customFormat="1" x14ac:dyDescent="0.25">
      <c r="A46" s="18" t="s">
        <v>7</v>
      </c>
      <c r="B46" s="18"/>
      <c r="C46" s="18"/>
      <c r="D46" s="18"/>
      <c r="E46" s="18"/>
      <c r="F46" s="18"/>
      <c r="G46" s="18"/>
      <c r="H46" s="18"/>
      <c r="I46" s="18"/>
      <c r="J46" s="18"/>
    </row>
    <row r="47" spans="1:10" s="7" customFormat="1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/>
      <c r="C49" s="5"/>
      <c r="D49" s="5">
        <v>5831</v>
      </c>
      <c r="E49" s="5"/>
      <c r="F49" s="5"/>
      <c r="G49" s="5">
        <v>1379</v>
      </c>
      <c r="H49" s="5"/>
      <c r="I49" s="5">
        <v>1174</v>
      </c>
      <c r="J49" s="5">
        <v>1342</v>
      </c>
    </row>
    <row r="50" spans="1:10" s="6" customFormat="1" ht="24" customHeight="1" x14ac:dyDescent="0.25">
      <c r="A50" s="5"/>
      <c r="B50" s="5"/>
      <c r="C50" s="5"/>
      <c r="D50" s="5">
        <v>4911</v>
      </c>
      <c r="E50" s="5"/>
      <c r="F50" s="5"/>
      <c r="G50" s="5"/>
      <c r="H50" s="5"/>
      <c r="I50" s="5"/>
      <c r="J50" s="5">
        <v>1130</v>
      </c>
    </row>
    <row r="51" spans="1:10" s="6" customFormat="1" ht="24" customHeight="1" x14ac:dyDescent="0.25">
      <c r="A51" s="5"/>
      <c r="B51" s="5"/>
      <c r="C51" s="5"/>
      <c r="D51" s="5">
        <v>1052</v>
      </c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7" customFormat="1" ht="19.5" customHeight="1" x14ac:dyDescent="0.25">
      <c r="A60" s="18" t="s">
        <v>9</v>
      </c>
      <c r="B60" s="18"/>
      <c r="C60" s="18"/>
      <c r="D60" s="18"/>
      <c r="E60" s="18"/>
      <c r="F60" s="18"/>
      <c r="G60" s="18"/>
      <c r="H60" s="18"/>
      <c r="I60" s="18"/>
      <c r="J60" s="18"/>
    </row>
    <row r="61" spans="1:10" s="7" customFormat="1" ht="15" customHeight="1" x14ac:dyDescent="0.25"/>
    <row r="62" spans="1:10" s="6" customFormat="1" ht="24" customHeight="1" x14ac:dyDescent="0.25">
      <c r="A62" s="6">
        <v>2006</v>
      </c>
      <c r="B62" s="6">
        <v>2013</v>
      </c>
      <c r="C62" s="6">
        <v>2014</v>
      </c>
      <c r="D62" s="6">
        <v>2015</v>
      </c>
      <c r="E62" s="6">
        <v>2016</v>
      </c>
      <c r="F62" s="6">
        <v>2017</v>
      </c>
      <c r="G62" s="6">
        <v>2018</v>
      </c>
      <c r="H62" s="6">
        <v>2019</v>
      </c>
      <c r="I62" s="6">
        <v>2020</v>
      </c>
      <c r="J62" s="6">
        <v>2021</v>
      </c>
    </row>
    <row r="63" spans="1:10" s="6" customFormat="1" ht="24" customHeight="1" x14ac:dyDescent="0.25">
      <c r="A63" s="5"/>
      <c r="B63" s="5"/>
      <c r="C63" s="5">
        <v>5847</v>
      </c>
      <c r="D63" s="5"/>
      <c r="E63" s="5"/>
      <c r="F63" s="5"/>
      <c r="G63" s="5"/>
      <c r="H63" s="5">
        <v>3020</v>
      </c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5" customFormat="1" ht="24" customHeight="1" x14ac:dyDescent="0.25"/>
    <row r="74" spans="1:10" s="5" customFormat="1" ht="24" customHeight="1" x14ac:dyDescent="0.25"/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s="6" customFormat="1" ht="24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s="6" customFormat="1" ht="24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s="6" customFormat="1" ht="24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s="6" customFormat="1" ht="24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s="6" customFormat="1" ht="24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s="6" customFormat="1" ht="24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s="6" customFormat="1" ht="24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5" customFormat="1" ht="24" customHeight="1" x14ac:dyDescent="0.25"/>
  </sheetData>
  <mergeCells count="10">
    <mergeCell ref="A4:J4"/>
    <mergeCell ref="A6:H6"/>
    <mergeCell ref="I6:J6"/>
    <mergeCell ref="A9:J9"/>
    <mergeCell ref="A24:J24"/>
    <mergeCell ref="A41:J41"/>
    <mergeCell ref="A43:H43"/>
    <mergeCell ref="I43:J43"/>
    <mergeCell ref="A46:J46"/>
    <mergeCell ref="A60:J60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8"/>
  <sheetViews>
    <sheetView topLeftCell="A2" workbookViewId="0">
      <selection activeCell="B14" sqref="B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3</v>
      </c>
      <c r="B6" s="15"/>
      <c r="C6" s="15"/>
      <c r="D6" s="15"/>
      <c r="E6" s="15"/>
      <c r="F6" s="15"/>
      <c r="G6" s="15"/>
      <c r="H6" s="15"/>
      <c r="I6" s="16">
        <f>ΠΡΟΕΔΡΟΙ!I6</f>
        <v>44539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8" t="s">
        <v>20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/>
    <row r="12" spans="1:10" s="6" customFormat="1" ht="24" customHeight="1" x14ac:dyDescent="0.25">
      <c r="A12" s="6">
        <v>2014</v>
      </c>
      <c r="B12" s="21"/>
    </row>
    <row r="13" spans="1:10" s="6" customFormat="1" ht="24" customHeight="1" x14ac:dyDescent="0.25">
      <c r="A13" s="5">
        <v>3425</v>
      </c>
      <c r="B13" s="22" t="s">
        <v>28</v>
      </c>
      <c r="E13" s="5"/>
      <c r="G13" s="5"/>
      <c r="H13" s="5"/>
    </row>
    <row r="14" spans="1:10" s="6" customFormat="1" ht="24" customHeight="1" x14ac:dyDescent="0.25">
      <c r="A14" s="5"/>
      <c r="B14" s="22"/>
      <c r="D14" s="5"/>
      <c r="E14" s="5"/>
      <c r="F14" s="5"/>
      <c r="G14" s="5"/>
      <c r="H14" s="5"/>
      <c r="J14" s="5"/>
    </row>
    <row r="15" spans="1:10" s="6" customFormat="1" ht="24" customHeight="1" x14ac:dyDescent="0.25">
      <c r="A15" s="6">
        <v>2015</v>
      </c>
      <c r="B15" s="22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>
        <v>4156</v>
      </c>
      <c r="B16" s="22" t="s">
        <v>28</v>
      </c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>
        <v>2029</v>
      </c>
      <c r="B17" s="22" t="s">
        <v>27</v>
      </c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6">
        <v>2017</v>
      </c>
      <c r="B18" s="22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>
        <v>4673</v>
      </c>
      <c r="B19" s="22" t="s">
        <v>26</v>
      </c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>
        <v>4271</v>
      </c>
      <c r="B20" s="22" t="s">
        <v>27</v>
      </c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6">
        <v>2016</v>
      </c>
      <c r="B21" s="22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>
        <v>3347</v>
      </c>
      <c r="B22" s="22" t="s">
        <v>26</v>
      </c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22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22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6">
        <v>2021</v>
      </c>
      <c r="B25" s="22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>
        <v>496</v>
      </c>
      <c r="B26" s="22" t="s">
        <v>25</v>
      </c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>
        <v>900</v>
      </c>
      <c r="B27" s="22" t="s">
        <v>25</v>
      </c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5"/>
  <sheetViews>
    <sheetView workbookViewId="0">
      <selection activeCell="C20" sqref="C2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3</v>
      </c>
      <c r="B6" s="15"/>
      <c r="C6" s="15"/>
      <c r="D6" s="15"/>
      <c r="E6" s="15"/>
      <c r="F6" s="15"/>
      <c r="G6" s="15"/>
      <c r="H6" s="15"/>
      <c r="I6" s="16">
        <f>ΠΡΟΕΔΡΟΙ!I6</f>
        <v>44539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8" t="s">
        <v>21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2010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5668</v>
      </c>
      <c r="B12" s="5"/>
      <c r="C12" s="5">
        <v>5268</v>
      </c>
      <c r="D12" s="5">
        <v>4558</v>
      </c>
      <c r="E12" s="5">
        <v>5967</v>
      </c>
      <c r="F12" s="5">
        <v>632</v>
      </c>
      <c r="G12" s="5">
        <v>2344</v>
      </c>
      <c r="H12" s="5">
        <v>3604</v>
      </c>
      <c r="I12" s="5">
        <v>1478</v>
      </c>
      <c r="J12" s="5">
        <v>629</v>
      </c>
    </row>
    <row r="13" spans="1:10" s="6" customFormat="1" ht="24" customHeight="1" x14ac:dyDescent="0.25">
      <c r="A13" s="5"/>
      <c r="B13" s="5"/>
      <c r="C13" s="5">
        <v>518</v>
      </c>
      <c r="D13" s="5">
        <v>2907</v>
      </c>
      <c r="E13" s="5">
        <v>3889</v>
      </c>
      <c r="F13" s="5">
        <v>4158</v>
      </c>
      <c r="G13" s="5">
        <v>2542</v>
      </c>
      <c r="H13" s="5">
        <v>1291</v>
      </c>
      <c r="I13" s="5">
        <v>41</v>
      </c>
      <c r="J13" s="5">
        <v>2212</v>
      </c>
    </row>
    <row r="14" spans="1:10" s="6" customFormat="1" ht="24" customHeight="1" x14ac:dyDescent="0.25">
      <c r="A14" s="5"/>
      <c r="B14" s="5"/>
      <c r="C14" s="5">
        <v>6693</v>
      </c>
      <c r="D14" s="5">
        <v>950</v>
      </c>
      <c r="E14" s="5">
        <v>4446</v>
      </c>
      <c r="F14" s="5">
        <v>4092</v>
      </c>
      <c r="G14" s="5">
        <v>3979</v>
      </c>
      <c r="H14" s="5">
        <v>1367</v>
      </c>
      <c r="I14" s="5"/>
      <c r="J14" s="5"/>
    </row>
    <row r="15" spans="1:10" s="6" customFormat="1" ht="24" customHeight="1" x14ac:dyDescent="0.25">
      <c r="A15" s="5"/>
      <c r="B15" s="5"/>
      <c r="C15" s="5">
        <v>7316</v>
      </c>
      <c r="D15" s="5">
        <v>6966</v>
      </c>
      <c r="E15" s="5">
        <v>1477</v>
      </c>
      <c r="F15" s="5">
        <v>2994</v>
      </c>
      <c r="G15" s="5">
        <v>1801</v>
      </c>
      <c r="H15" s="5">
        <v>1961</v>
      </c>
      <c r="I15" s="5"/>
      <c r="J15" s="5"/>
    </row>
    <row r="16" spans="1:10" s="6" customFormat="1" ht="24" customHeight="1" x14ac:dyDescent="0.25">
      <c r="A16" s="5"/>
      <c r="B16" s="5"/>
      <c r="C16" s="5">
        <v>1834</v>
      </c>
      <c r="D16" s="5">
        <v>2970</v>
      </c>
      <c r="E16" s="5"/>
      <c r="F16" s="5"/>
      <c r="G16" s="5">
        <v>1147</v>
      </c>
      <c r="H16" s="5"/>
      <c r="I16" s="5"/>
      <c r="J16" s="5"/>
    </row>
    <row r="17" spans="1:10" s="6" customFormat="1" ht="24" customHeight="1" x14ac:dyDescent="0.25">
      <c r="A17" s="5"/>
      <c r="B17" s="5"/>
      <c r="C17" s="5">
        <v>1374</v>
      </c>
      <c r="D17" s="5">
        <v>2892</v>
      </c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>
        <v>4307</v>
      </c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>
        <v>2069</v>
      </c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/>
    <row r="35" spans="1:10" s="6" customFormat="1" ht="24" customHeight="1" x14ac:dyDescent="0.25"/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>
      <c r="A44" s="5"/>
      <c r="B44" s="5"/>
      <c r="C44" s="5"/>
      <c r="D44" s="5"/>
      <c r="E44" s="5"/>
      <c r="F44" s="5"/>
      <c r="G44" s="5"/>
      <c r="H44" s="5"/>
      <c r="I44" s="5"/>
      <c r="J44" s="5"/>
    </row>
    <row r="45" spans="1:10" s="6" customFormat="1" ht="24" customHeight="1" x14ac:dyDescent="0.25">
      <c r="A45" s="5"/>
      <c r="B45" s="5"/>
      <c r="C45" s="5"/>
      <c r="D45" s="5"/>
      <c r="E45" s="5"/>
      <c r="F45" s="5"/>
      <c r="G45" s="5"/>
      <c r="H45" s="5"/>
      <c r="I45" s="5"/>
      <c r="J45" s="5"/>
    </row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5" customFormat="1" ht="24" customHeight="1" x14ac:dyDescent="0.25"/>
    <row r="55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89"/>
  <sheetViews>
    <sheetView tabSelected="1" topLeftCell="A31" workbookViewId="0">
      <selection activeCell="J51" sqref="J51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23</v>
      </c>
      <c r="B6" s="15"/>
      <c r="C6" s="15"/>
      <c r="D6" s="15"/>
      <c r="E6" s="15"/>
      <c r="F6" s="15"/>
      <c r="G6" s="15"/>
      <c r="H6" s="15"/>
      <c r="I6" s="16">
        <f>ΠΡΟΕΔΡΟΙ!I6</f>
        <v>44539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8" t="s">
        <v>5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>
        <v>1901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>
        <v>8228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1" customHeight="1" x14ac:dyDescent="0.25">
      <c r="A24" s="19" t="s">
        <v>22</v>
      </c>
      <c r="B24" s="19"/>
      <c r="C24" s="19"/>
      <c r="D24" s="19"/>
      <c r="E24" s="19"/>
      <c r="F24" s="19"/>
      <c r="G24" s="19"/>
      <c r="H24" s="19"/>
      <c r="I24" s="19"/>
      <c r="J24" s="19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3" t="s">
        <v>2</v>
      </c>
      <c r="B41" s="14"/>
      <c r="C41" s="14"/>
      <c r="D41" s="14"/>
      <c r="E41" s="14"/>
      <c r="F41" s="14"/>
      <c r="G41" s="14"/>
      <c r="H41" s="14"/>
      <c r="I41" s="14"/>
      <c r="J41" s="14"/>
    </row>
    <row r="42" spans="1:10" x14ac:dyDescent="0.25">
      <c r="A42" s="2"/>
    </row>
    <row r="43" spans="1:10" x14ac:dyDescent="0.25">
      <c r="A43" s="15" t="s">
        <v>23</v>
      </c>
      <c r="B43" s="15"/>
      <c r="C43" s="15"/>
      <c r="D43" s="15"/>
      <c r="E43" s="15"/>
      <c r="F43" s="15"/>
      <c r="G43" s="15"/>
      <c r="H43" s="15"/>
      <c r="I43" s="16">
        <f>I6</f>
        <v>44539</v>
      </c>
      <c r="J43" s="17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8" t="s">
        <v>8</v>
      </c>
      <c r="B46" s="18"/>
      <c r="C46" s="18"/>
      <c r="D46" s="18"/>
      <c r="E46" s="18"/>
      <c r="F46" s="18"/>
      <c r="G46" s="18"/>
      <c r="H46" s="18"/>
      <c r="I46" s="18"/>
      <c r="J46" s="18"/>
    </row>
    <row r="47" spans="1:10" ht="15" customHeight="1" x14ac:dyDescent="0.25"/>
    <row r="48" spans="1:10" s="6" customFormat="1" ht="24" customHeight="1" x14ac:dyDescent="0.25">
      <c r="A48" s="6">
        <v>2004</v>
      </c>
      <c r="B48" s="6">
        <v>2005</v>
      </c>
      <c r="C48" s="6">
        <v>2006</v>
      </c>
      <c r="D48" s="6">
        <v>2007</v>
      </c>
      <c r="E48" s="6">
        <v>2008</v>
      </c>
      <c r="F48" s="6">
        <v>2009</v>
      </c>
      <c r="G48" s="6">
        <v>2010</v>
      </c>
      <c r="H48" s="6">
        <v>2011</v>
      </c>
      <c r="I48" s="6">
        <v>2012</v>
      </c>
      <c r="J48" s="6">
        <v>2013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>
        <v>4244</v>
      </c>
      <c r="I49" s="5"/>
      <c r="J49" s="5">
        <v>497</v>
      </c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>
        <v>55</v>
      </c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s="6" customFormat="1" ht="24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s="6" customFormat="1" ht="24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s="6" customFormat="1" ht="24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s="6" customFormat="1" ht="24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s="6" customFormat="1" ht="24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s="6" customFormat="1" ht="24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s="6" customFormat="1" ht="24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5" customFormat="1" ht="24" customHeight="1" x14ac:dyDescent="0.25"/>
    <row r="88" spans="1:10" s="5" customFormat="1" ht="24" customHeight="1" x14ac:dyDescent="0.25"/>
    <row r="89" spans="1:10" s="5" customFormat="1" ht="24" customHeight="1" x14ac:dyDescent="0.25"/>
  </sheetData>
  <mergeCells count="9">
    <mergeCell ref="A43:H43"/>
    <mergeCell ref="I43:J43"/>
    <mergeCell ref="A46:J46"/>
    <mergeCell ref="A4:J4"/>
    <mergeCell ref="A6:H6"/>
    <mergeCell ref="I6:J6"/>
    <mergeCell ref="A9:J9"/>
    <mergeCell ref="A24:J24"/>
    <mergeCell ref="A41:J41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J76"/>
  <sheetViews>
    <sheetView topLeftCell="A34" workbookViewId="0">
      <selection activeCell="C51" sqref="C51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3</v>
      </c>
      <c r="B6" s="15"/>
      <c r="C6" s="15"/>
      <c r="D6" s="15"/>
      <c r="E6" s="15"/>
      <c r="F6" s="15"/>
      <c r="G6" s="15"/>
      <c r="H6" s="15"/>
      <c r="I6" s="16">
        <f>ΠΡΟΕΔΡΟΙ!I6</f>
        <v>44539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8" t="s">
        <v>10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1998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565</v>
      </c>
      <c r="B12" s="5"/>
      <c r="C12" s="5">
        <v>4235</v>
      </c>
      <c r="D12" s="5"/>
      <c r="E12" s="5">
        <v>5516</v>
      </c>
      <c r="F12" s="5">
        <v>2141</v>
      </c>
      <c r="G12" s="5">
        <v>3270</v>
      </c>
      <c r="H12" s="5">
        <v>3727</v>
      </c>
      <c r="I12" s="5"/>
      <c r="J12" s="5"/>
    </row>
    <row r="13" spans="1:10" s="6" customFormat="1" ht="24" customHeight="1" x14ac:dyDescent="0.25">
      <c r="A13" s="5"/>
      <c r="B13" s="5"/>
      <c r="C13" s="5">
        <v>5972</v>
      </c>
      <c r="D13" s="5"/>
      <c r="E13" s="5">
        <v>282</v>
      </c>
      <c r="F13" s="5"/>
      <c r="G13" s="5">
        <v>2779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>
        <v>1339</v>
      </c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31.5" customHeight="1" x14ac:dyDescent="0.25">
      <c r="A24" s="20" t="s">
        <v>13</v>
      </c>
      <c r="B24" s="20"/>
      <c r="C24" s="20"/>
      <c r="D24" s="20"/>
      <c r="E24" s="20"/>
      <c r="F24" s="20"/>
      <c r="G24" s="20"/>
      <c r="H24" s="20"/>
      <c r="I24" s="20"/>
      <c r="J24" s="20"/>
    </row>
    <row r="25" spans="1:10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>
        <v>2559</v>
      </c>
      <c r="C27" s="5">
        <v>2358</v>
      </c>
      <c r="D27" s="5">
        <v>3900</v>
      </c>
      <c r="E27" s="5">
        <v>396</v>
      </c>
      <c r="F27" s="5">
        <v>336</v>
      </c>
      <c r="G27" s="5">
        <v>2954</v>
      </c>
      <c r="H27" s="5">
        <v>3394</v>
      </c>
      <c r="I27" s="5">
        <v>1074</v>
      </c>
      <c r="J27" s="5">
        <v>1443</v>
      </c>
    </row>
    <row r="28" spans="1:10" s="6" customFormat="1" ht="24" customHeight="1" x14ac:dyDescent="0.25">
      <c r="A28" s="5"/>
      <c r="B28" s="5">
        <v>7497</v>
      </c>
      <c r="C28" s="5"/>
      <c r="D28" s="5">
        <v>3295</v>
      </c>
      <c r="E28" s="5"/>
      <c r="F28" s="5">
        <v>1761</v>
      </c>
      <c r="G28" s="5">
        <v>1864</v>
      </c>
      <c r="H28" s="5">
        <v>735</v>
      </c>
      <c r="I28" s="5">
        <v>3061</v>
      </c>
      <c r="J28" s="5">
        <v>180</v>
      </c>
    </row>
    <row r="29" spans="1:10" s="6" customFormat="1" ht="24" customHeight="1" x14ac:dyDescent="0.25">
      <c r="A29" s="5"/>
      <c r="B29" s="5">
        <v>822</v>
      </c>
      <c r="C29" s="5"/>
      <c r="D29" s="5">
        <v>4354</v>
      </c>
      <c r="E29" s="5"/>
      <c r="F29" s="5">
        <v>1665</v>
      </c>
      <c r="G29" s="5">
        <v>1941</v>
      </c>
      <c r="H29" s="5">
        <v>3338</v>
      </c>
      <c r="I29" s="5">
        <v>3796</v>
      </c>
      <c r="J29" s="5">
        <v>856</v>
      </c>
    </row>
    <row r="30" spans="1:10" s="6" customFormat="1" ht="24" customHeight="1" x14ac:dyDescent="0.25">
      <c r="A30" s="5"/>
      <c r="B30" s="5">
        <v>4191</v>
      </c>
      <c r="C30" s="5"/>
      <c r="D30" s="5">
        <v>3287</v>
      </c>
      <c r="E30" s="5"/>
      <c r="F30" s="5">
        <v>2972</v>
      </c>
      <c r="G30" s="5">
        <v>475</v>
      </c>
      <c r="H30" s="5">
        <v>1232</v>
      </c>
      <c r="I30" s="5">
        <v>2473</v>
      </c>
      <c r="J30" s="5">
        <v>715</v>
      </c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>
        <v>3080</v>
      </c>
      <c r="H31" s="5">
        <v>2659</v>
      </c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>
        <v>2632</v>
      </c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8" t="s">
        <v>0</v>
      </c>
    </row>
    <row r="40" spans="1:10" x14ac:dyDescent="0.25">
      <c r="A40" s="2" t="s">
        <v>1</v>
      </c>
    </row>
    <row r="41" spans="1:10" x14ac:dyDescent="0.25">
      <c r="A41" s="13" t="s">
        <v>2</v>
      </c>
      <c r="B41" s="14"/>
      <c r="C41" s="14"/>
      <c r="D41" s="14"/>
      <c r="E41" s="14"/>
      <c r="F41" s="14"/>
      <c r="G41" s="14"/>
      <c r="H41" s="14"/>
      <c r="I41" s="14"/>
      <c r="J41" s="14"/>
    </row>
    <row r="42" spans="1:10" x14ac:dyDescent="0.25">
      <c r="A42" s="2"/>
    </row>
    <row r="43" spans="1:10" x14ac:dyDescent="0.25">
      <c r="A43" s="15" t="s">
        <v>3</v>
      </c>
      <c r="B43" s="15"/>
      <c r="C43" s="15"/>
      <c r="D43" s="15"/>
      <c r="E43" s="15"/>
      <c r="F43" s="15"/>
      <c r="G43" s="15"/>
      <c r="H43" s="15"/>
      <c r="I43" s="16">
        <f>I6</f>
        <v>44539</v>
      </c>
      <c r="J43" s="17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8" t="s">
        <v>14</v>
      </c>
      <c r="B46" s="18"/>
      <c r="C46" s="18"/>
      <c r="D46" s="18"/>
      <c r="E46" s="18"/>
      <c r="F46" s="18"/>
      <c r="G46" s="18"/>
      <c r="H46" s="18"/>
      <c r="I46" s="18"/>
      <c r="J46" s="18"/>
    </row>
    <row r="47" spans="1:10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>
        <v>7813</v>
      </c>
      <c r="C49" s="5">
        <v>4342</v>
      </c>
      <c r="D49" s="5">
        <v>4074</v>
      </c>
      <c r="E49" s="5">
        <v>4186</v>
      </c>
      <c r="F49" s="5">
        <v>2750</v>
      </c>
      <c r="G49" s="5">
        <v>992</v>
      </c>
      <c r="H49" s="5">
        <v>973</v>
      </c>
      <c r="I49" s="5">
        <v>3320</v>
      </c>
      <c r="J49" s="5">
        <v>291</v>
      </c>
    </row>
    <row r="50" spans="1:10" s="6" customFormat="1" ht="24" customHeight="1" x14ac:dyDescent="0.25">
      <c r="A50" s="5"/>
      <c r="B50" s="5"/>
      <c r="C50" s="5">
        <v>1312</v>
      </c>
      <c r="D50" s="5">
        <v>5312</v>
      </c>
      <c r="E50" s="5">
        <v>480</v>
      </c>
      <c r="F50" s="5">
        <v>2905</v>
      </c>
      <c r="G50" s="5"/>
      <c r="H50" s="5"/>
      <c r="I50" s="5"/>
      <c r="J50" s="5">
        <v>1754</v>
      </c>
    </row>
    <row r="51" spans="1:10" s="6" customFormat="1" ht="24" customHeight="1" x14ac:dyDescent="0.25">
      <c r="A51" s="5"/>
      <c r="B51" s="5"/>
      <c r="C51" s="5">
        <v>3122</v>
      </c>
      <c r="D51" s="5">
        <v>1229</v>
      </c>
      <c r="E51" s="5"/>
      <c r="F51" s="5">
        <v>4583</v>
      </c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5" customFormat="1" ht="24" customHeight="1" x14ac:dyDescent="0.25"/>
    <row r="76" spans="1:10" s="5" customFormat="1" ht="24" customHeight="1" x14ac:dyDescent="0.25"/>
  </sheetData>
  <mergeCells count="9">
    <mergeCell ref="A43:H43"/>
    <mergeCell ref="I43:J43"/>
    <mergeCell ref="A46:J46"/>
    <mergeCell ref="A41:J41"/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45"/>
  <sheetViews>
    <sheetView topLeftCell="A13" workbookViewId="0">
      <selection activeCell="I30" sqref="I3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23</v>
      </c>
      <c r="B6" s="15"/>
      <c r="C6" s="15"/>
      <c r="D6" s="15"/>
      <c r="E6" s="15"/>
      <c r="F6" s="15"/>
      <c r="G6" s="15"/>
      <c r="H6" s="15"/>
      <c r="I6" s="16">
        <f>ΠΡΟΕΔΡΟΙ!I6</f>
        <v>44539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8" t="s">
        <v>11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6.25" customHeight="1" x14ac:dyDescent="0.25">
      <c r="A24" s="20" t="s">
        <v>12</v>
      </c>
      <c r="B24" s="20"/>
      <c r="C24" s="20"/>
      <c r="D24" s="20"/>
      <c r="E24" s="20"/>
      <c r="F24" s="20"/>
      <c r="G24" s="20"/>
      <c r="H24" s="20"/>
      <c r="I24" s="20"/>
      <c r="J24" s="20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>
        <v>6442</v>
      </c>
      <c r="J27" s="5">
        <v>4966</v>
      </c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>
        <v>4204</v>
      </c>
      <c r="J28" s="5">
        <v>7871</v>
      </c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>
        <v>4341</v>
      </c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</row>
    <row r="40" spans="1:10" s="6" customFormat="1" ht="24" customHeight="1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</row>
    <row r="41" spans="1:10" s="6" customFormat="1" ht="24" customHeight="1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10" s="6" customFormat="1" ht="24" customHeight="1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</row>
    <row r="43" spans="1:10" s="5" customFormat="1" ht="24" customHeight="1" x14ac:dyDescent="0.25"/>
    <row r="44" spans="1:10" s="7" customFormat="1" x14ac:dyDescent="0.25"/>
    <row r="45" spans="1:10" s="7" customFormat="1" x14ac:dyDescent="0.25"/>
  </sheetData>
  <mergeCells count="5"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F23" sqref="F2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23</v>
      </c>
      <c r="B6" s="15"/>
      <c r="C6" s="15"/>
      <c r="D6" s="15"/>
      <c r="E6" s="15"/>
      <c r="F6" s="15"/>
      <c r="G6" s="15"/>
      <c r="H6" s="15"/>
      <c r="I6" s="16">
        <f>ΠΡΟΕΔΡΟΙ!I6</f>
        <v>44539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8" t="s">
        <v>15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A12" sqref="A12:XFD4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23</v>
      </c>
      <c r="B6" s="15"/>
      <c r="C6" s="15"/>
      <c r="D6" s="15"/>
      <c r="E6" s="15"/>
      <c r="F6" s="15"/>
      <c r="G6" s="15"/>
      <c r="H6" s="15"/>
      <c r="I6" s="16">
        <f>ΠΡΟΕΔΡΟΙ!I6</f>
        <v>44539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20" t="s">
        <v>16</v>
      </c>
      <c r="B9" s="20"/>
      <c r="C9" s="20"/>
      <c r="D9" s="20"/>
      <c r="E9" s="20"/>
      <c r="F9" s="20"/>
      <c r="G9" s="20"/>
      <c r="H9" s="20"/>
      <c r="I9" s="20"/>
      <c r="J9" s="20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workbookViewId="0">
      <selection activeCell="C12" sqref="C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3</v>
      </c>
      <c r="B6" s="15"/>
      <c r="C6" s="15"/>
      <c r="D6" s="15"/>
      <c r="E6" s="15"/>
      <c r="F6" s="15"/>
      <c r="G6" s="15"/>
      <c r="H6" s="15"/>
      <c r="I6" s="16">
        <f>ΠΡΟΕΔΡΟΙ!I6</f>
        <v>44539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8" t="s">
        <v>17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2000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2570</v>
      </c>
      <c r="B12" s="5"/>
      <c r="C12" s="5">
        <v>8056</v>
      </c>
      <c r="D12" s="5">
        <v>2941</v>
      </c>
      <c r="E12" s="5">
        <v>2619</v>
      </c>
      <c r="F12" s="5">
        <v>1613</v>
      </c>
      <c r="G12" s="5">
        <v>1722</v>
      </c>
      <c r="H12" s="5">
        <v>1174</v>
      </c>
      <c r="I12" s="5">
        <v>3606</v>
      </c>
      <c r="J12" s="5">
        <v>2583</v>
      </c>
    </row>
    <row r="13" spans="1:10" s="6" customFormat="1" ht="24" customHeight="1" x14ac:dyDescent="0.25">
      <c r="A13" s="5"/>
      <c r="B13" s="5"/>
      <c r="C13" s="5"/>
      <c r="D13" s="5">
        <v>4527</v>
      </c>
      <c r="E13" s="5">
        <v>1452</v>
      </c>
      <c r="F13" s="5"/>
      <c r="G13" s="5">
        <v>3804</v>
      </c>
      <c r="H13" s="5">
        <v>2207</v>
      </c>
      <c r="I13" s="5">
        <v>3464</v>
      </c>
      <c r="J13" s="5">
        <v>1268</v>
      </c>
    </row>
    <row r="14" spans="1:10" s="6" customFormat="1" ht="24" customHeight="1" x14ac:dyDescent="0.25">
      <c r="A14" s="5"/>
      <c r="B14" s="5"/>
      <c r="C14" s="5"/>
      <c r="D14" s="5">
        <v>896</v>
      </c>
      <c r="E14" s="5">
        <v>1522</v>
      </c>
      <c r="F14" s="5"/>
      <c r="G14" s="5">
        <v>126</v>
      </c>
      <c r="H14" s="5">
        <v>1358</v>
      </c>
      <c r="I14" s="5">
        <v>1575</v>
      </c>
      <c r="J14" s="5">
        <v>2130</v>
      </c>
    </row>
    <row r="15" spans="1:10" s="6" customFormat="1" ht="24" customHeight="1" x14ac:dyDescent="0.25">
      <c r="A15" s="12">
        <v>2011</v>
      </c>
      <c r="B15" s="5"/>
      <c r="C15" s="5"/>
      <c r="D15" s="5">
        <v>598</v>
      </c>
      <c r="E15" s="5"/>
      <c r="F15" s="5"/>
      <c r="G15" s="5">
        <v>804</v>
      </c>
      <c r="H15" s="5">
        <v>2204</v>
      </c>
      <c r="I15" s="5">
        <v>1308</v>
      </c>
      <c r="J15" s="5">
        <v>1416</v>
      </c>
    </row>
    <row r="16" spans="1:10" s="6" customFormat="1" ht="24" customHeight="1" x14ac:dyDescent="0.25">
      <c r="A16" s="5">
        <v>638</v>
      </c>
      <c r="B16" s="5"/>
      <c r="C16" s="5"/>
      <c r="D16" s="5"/>
      <c r="E16" s="5"/>
      <c r="F16" s="5"/>
      <c r="G16" s="5">
        <v>2377</v>
      </c>
      <c r="H16" s="5">
        <v>531</v>
      </c>
      <c r="I16" s="5">
        <v>2440</v>
      </c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>
        <v>2351</v>
      </c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>
        <v>1635</v>
      </c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 t="s">
        <v>24</v>
      </c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workbookViewId="0">
      <selection activeCell="D14" sqref="D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3</v>
      </c>
      <c r="B6" s="15"/>
      <c r="C6" s="15"/>
      <c r="D6" s="15"/>
      <c r="E6" s="15"/>
      <c r="F6" s="15"/>
      <c r="G6" s="15"/>
      <c r="H6" s="15"/>
      <c r="I6" s="16">
        <f>ΠΡΟΕΔΡΟΙ!I6</f>
        <v>44539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8" t="s">
        <v>18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2010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3759</v>
      </c>
      <c r="B12" s="5"/>
      <c r="C12" s="5">
        <v>6757</v>
      </c>
      <c r="D12" s="5">
        <v>3129</v>
      </c>
      <c r="E12" s="5">
        <v>5190</v>
      </c>
      <c r="F12" s="5"/>
      <c r="G12" s="5"/>
      <c r="H12" s="5">
        <v>3831</v>
      </c>
      <c r="I12" s="5">
        <v>3670</v>
      </c>
      <c r="J12" s="5">
        <v>936</v>
      </c>
    </row>
    <row r="13" spans="1:10" s="6" customFormat="1" ht="24" customHeight="1" x14ac:dyDescent="0.25">
      <c r="A13" s="5"/>
      <c r="B13" s="5"/>
      <c r="C13" s="5"/>
      <c r="D13" s="5">
        <v>848</v>
      </c>
      <c r="E13" s="5">
        <v>2962</v>
      </c>
      <c r="F13" s="5"/>
      <c r="G13" s="5"/>
      <c r="H13" s="5">
        <v>3844</v>
      </c>
      <c r="I13" s="5">
        <v>986</v>
      </c>
      <c r="J13" s="5">
        <v>993</v>
      </c>
    </row>
    <row r="14" spans="1:10" s="6" customFormat="1" ht="24" customHeight="1" x14ac:dyDescent="0.25">
      <c r="A14" s="5"/>
      <c r="B14" s="5"/>
      <c r="C14" s="5"/>
      <c r="D14" s="5"/>
      <c r="E14" s="5">
        <v>1633</v>
      </c>
      <c r="F14" s="5"/>
      <c r="G14" s="5"/>
      <c r="H14" s="5">
        <v>2552</v>
      </c>
      <c r="I14" s="5">
        <v>2325</v>
      </c>
      <c r="J14" s="5">
        <v>2240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>
        <v>685</v>
      </c>
      <c r="I15" s="5">
        <v>2377</v>
      </c>
      <c r="J15" s="5">
        <v>2155</v>
      </c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>
        <v>538</v>
      </c>
      <c r="J16" s="5">
        <v>2174</v>
      </c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J13" sqref="J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23</v>
      </c>
      <c r="B6" s="15"/>
      <c r="C6" s="15"/>
      <c r="D6" s="15"/>
      <c r="E6" s="15"/>
      <c r="F6" s="15"/>
      <c r="G6" s="15"/>
      <c r="H6" s="15"/>
      <c r="I6" s="16">
        <f>ΠΡΟΕΔΡΟΙ!I6</f>
        <v>44539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8" t="s">
        <v>19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>
        <v>7358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ΠΡΟΕΔΡΟΙ BACKLOG</vt:lpstr>
      <vt:lpstr>ΑΝΩΤΕΡΟΙ</vt:lpstr>
      <vt:lpstr>ΑΝΩΤΕΡΟΙ BACKLOG</vt:lpstr>
      <vt:lpstr>ΜΑΡΙΑ Κ ΛΟΪΖΟΥ</vt:lpstr>
      <vt:lpstr>Λ. ΠΑΣΧΑΛΙΔΗΣ</vt:lpstr>
      <vt:lpstr>Α. ΚΑΡΝΟΥ</vt:lpstr>
      <vt:lpstr>Μ. ΧΡΙΣΤΟΔΟΥΛΟΥ</vt:lpstr>
      <vt:lpstr>ΧΡ. Χ'' ΕΥΤΥΧΙΟΥ</vt:lpstr>
      <vt:lpstr>ΜΥΡΙΑ ΛΟΪΖΟΥ</vt:lpstr>
      <vt:lpstr>ΒΑΣΙΛΗΣ ΛΟΪΖΟΥ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2021-11-25T05:25:38Z</cp:lastPrinted>
  <dcterms:created xsi:type="dcterms:W3CDTF">2015-06-11T10:14:54Z</dcterms:created>
  <dcterms:modified xsi:type="dcterms:W3CDTF">2021-12-06T10:36:46Z</dcterms:modified>
</cp:coreProperties>
</file>